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570" windowHeight="10350" activeTab="3"/>
  </bookViews>
  <sheets>
    <sheet name="計算式" sheetId="1" r:id="rId1"/>
    <sheet name="合計と平均" sheetId="3" r:id="rId2"/>
    <sheet name="最大と最小" sheetId="5" r:id="rId3"/>
    <sheet name="ＩＦ関数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5" l="1"/>
  <c r="C49" i="5"/>
</calcChain>
</file>

<file path=xl/sharedStrings.xml><?xml version="1.0" encoding="utf-8"?>
<sst xmlns="http://schemas.openxmlformats.org/spreadsheetml/2006/main" count="226" uniqueCount="158">
  <si>
    <t>計算式の練習</t>
    <rPh sb="0" eb="3">
      <t>ケイサンシキ</t>
    </rPh>
    <rPh sb="4" eb="6">
      <t>レンシュウ</t>
    </rPh>
    <phoneticPr fontId="1"/>
  </si>
  <si>
    <t>足し算</t>
    <rPh sb="0" eb="1">
      <t>タ</t>
    </rPh>
    <rPh sb="2" eb="3">
      <t>ザン</t>
    </rPh>
    <phoneticPr fontId="1"/>
  </si>
  <si>
    <t>引き算</t>
    <rPh sb="0" eb="1">
      <t>ヒ</t>
    </rPh>
    <rPh sb="2" eb="3">
      <t>ザン</t>
    </rPh>
    <phoneticPr fontId="1"/>
  </si>
  <si>
    <t>掛け算</t>
    <rPh sb="0" eb="1">
      <t>カ</t>
    </rPh>
    <rPh sb="2" eb="3">
      <t>ザン</t>
    </rPh>
    <phoneticPr fontId="1"/>
  </si>
  <si>
    <t>割り算</t>
    <rPh sb="0" eb="1">
      <t>ワ</t>
    </rPh>
    <rPh sb="2" eb="3">
      <t>ザン</t>
    </rPh>
    <phoneticPr fontId="1"/>
  </si>
  <si>
    <t>底辺</t>
    <rPh sb="0" eb="2">
      <t>テイヘン</t>
    </rPh>
    <phoneticPr fontId="1"/>
  </si>
  <si>
    <t>高さ</t>
    <rPh sb="0" eb="1">
      <t>タカ</t>
    </rPh>
    <phoneticPr fontId="1"/>
  </si>
  <si>
    <t>三角形の面積</t>
    <rPh sb="0" eb="3">
      <t>サンカクケイ</t>
    </rPh>
    <rPh sb="4" eb="6">
      <t>メンセキ</t>
    </rPh>
    <phoneticPr fontId="1"/>
  </si>
  <si>
    <t>下底</t>
    <rPh sb="0" eb="2">
      <t>カテイ</t>
    </rPh>
    <phoneticPr fontId="1"/>
  </si>
  <si>
    <t>上底</t>
    <rPh sb="0" eb="2">
      <t>ジョウテイ</t>
    </rPh>
    <phoneticPr fontId="1"/>
  </si>
  <si>
    <t>台形の面積</t>
    <rPh sb="0" eb="2">
      <t>ダイケイ</t>
    </rPh>
    <rPh sb="3" eb="5">
      <t>メンセキ</t>
    </rPh>
    <phoneticPr fontId="1"/>
  </si>
  <si>
    <t>サラダ油セット</t>
    <rPh sb="3" eb="4">
      <t>ユ</t>
    </rPh>
    <phoneticPr fontId="1"/>
  </si>
  <si>
    <t>コーヒーセット</t>
    <phoneticPr fontId="1"/>
  </si>
  <si>
    <t>定価</t>
    <rPh sb="0" eb="2">
      <t>テイカ</t>
    </rPh>
    <phoneticPr fontId="1"/>
  </si>
  <si>
    <t>商品名</t>
    <rPh sb="0" eb="3">
      <t>ショウヒンメイ</t>
    </rPh>
    <phoneticPr fontId="1"/>
  </si>
  <si>
    <t>売価</t>
    <rPh sb="0" eb="2">
      <t>バイカ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</si>
  <si>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</si>
  <si>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</si>
  <si>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堺区</t>
  </si>
  <si>
    <t>中区</t>
  </si>
  <si>
    <t>東区</t>
  </si>
  <si>
    <t>西区</t>
  </si>
  <si>
    <t>南区</t>
  </si>
  <si>
    <t>北区</t>
  </si>
  <si>
    <t>美原区</t>
  </si>
  <si>
    <t>堺市全区</t>
    <rPh sb="0" eb="2">
      <t>サカイシ</t>
    </rPh>
    <rPh sb="2" eb="4">
      <t>ゼンク</t>
    </rPh>
    <phoneticPr fontId="1"/>
  </si>
  <si>
    <t>人口</t>
    <rPh sb="0" eb="2">
      <t>ジンコウ</t>
    </rPh>
    <phoneticPr fontId="1"/>
  </si>
  <si>
    <t>人口密度</t>
    <rPh sb="0" eb="2">
      <t>ジンコウ</t>
    </rPh>
    <rPh sb="2" eb="4">
      <t>ミツド</t>
    </rPh>
    <phoneticPr fontId="1"/>
  </si>
  <si>
    <t>面積（K㎡）</t>
    <rPh sb="0" eb="2">
      <t>メンセキ</t>
    </rPh>
    <phoneticPr fontId="1"/>
  </si>
  <si>
    <t>以下の表に式を入れてください</t>
    <rPh sb="0" eb="2">
      <t>イカ</t>
    </rPh>
    <rPh sb="3" eb="4">
      <t>ヒョウ</t>
    </rPh>
    <rPh sb="5" eb="6">
      <t>シキ</t>
    </rPh>
    <rPh sb="7" eb="8">
      <t>イ</t>
    </rPh>
    <phoneticPr fontId="1"/>
  </si>
  <si>
    <t>答えの欄はｸﾞﾚｰのセルです</t>
    <rPh sb="0" eb="1">
      <t>コタ</t>
    </rPh>
    <rPh sb="3" eb="4">
      <t>ラン</t>
    </rPh>
    <phoneticPr fontId="1"/>
  </si>
  <si>
    <t>三角形の面積</t>
    <rPh sb="0" eb="3">
      <t>サンカクケイ</t>
    </rPh>
    <rPh sb="4" eb="6">
      <t>メンセキ</t>
    </rPh>
    <phoneticPr fontId="1"/>
  </si>
  <si>
    <t>底辺×高さ÷２</t>
    <rPh sb="0" eb="2">
      <t>テイヘン</t>
    </rPh>
    <rPh sb="3" eb="4">
      <t>タカ</t>
    </rPh>
    <phoneticPr fontId="1"/>
  </si>
  <si>
    <t>台形の面積</t>
    <rPh sb="0" eb="2">
      <t>ダイケイ</t>
    </rPh>
    <rPh sb="3" eb="5">
      <t>メンセキ</t>
    </rPh>
    <phoneticPr fontId="1"/>
  </si>
  <si>
    <t>（上底＋下底）×高さ÷２</t>
    <rPh sb="1" eb="3">
      <t>ジョウテイ</t>
    </rPh>
    <rPh sb="4" eb="6">
      <t>カテイ</t>
    </rPh>
    <rPh sb="8" eb="9">
      <t>タカ</t>
    </rPh>
    <phoneticPr fontId="1"/>
  </si>
  <si>
    <t>人口密度</t>
    <rPh sb="0" eb="2">
      <t>ジンコウ</t>
    </rPh>
    <rPh sb="2" eb="4">
      <t>ミツド</t>
    </rPh>
    <phoneticPr fontId="1"/>
  </si>
  <si>
    <t>人口÷面積</t>
    <rPh sb="0" eb="2">
      <t>ジンコウ</t>
    </rPh>
    <rPh sb="3" eb="5">
      <t>メンセキ</t>
    </rPh>
    <phoneticPr fontId="1"/>
  </si>
  <si>
    <t>割引率</t>
    <rPh sb="0" eb="2">
      <t>ワリビキ</t>
    </rPh>
    <rPh sb="2" eb="3">
      <t>リツ</t>
    </rPh>
    <phoneticPr fontId="1"/>
  </si>
  <si>
    <t>売価</t>
    <rPh sb="0" eb="2">
      <t>バイカ</t>
    </rPh>
    <phoneticPr fontId="1"/>
  </si>
  <si>
    <t>定価×（１－割引率）</t>
    <rPh sb="0" eb="2">
      <t>テイカ</t>
    </rPh>
    <rPh sb="6" eb="8">
      <t>ワリビキ</t>
    </rPh>
    <rPh sb="8" eb="9">
      <t>リツ</t>
    </rPh>
    <phoneticPr fontId="1"/>
  </si>
  <si>
    <t>品名</t>
  </si>
  <si>
    <t>単価</t>
  </si>
  <si>
    <t>数量</t>
  </si>
  <si>
    <t>合計 </t>
  </si>
  <si>
    <t> りんご</t>
  </si>
  <si>
    <t> みかん</t>
  </si>
  <si>
    <t> 100</t>
  </si>
  <si>
    <t> いちご</t>
  </si>
  <si>
    <t> 500</t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</si>
  <si>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</si>
  <si>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</si>
  <si>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</si>
  <si>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</si>
  <si>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</si>
  <si>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</si>
  <si>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ハイスコア</t>
    <phoneticPr fontId="1"/>
  </si>
  <si>
    <t>佐藤</t>
    <rPh sb="0" eb="2">
      <t>サトウ</t>
    </rPh>
    <phoneticPr fontId="1"/>
  </si>
  <si>
    <t>田中</t>
    <rPh sb="0" eb="2">
      <t>タナカ</t>
    </rPh>
    <phoneticPr fontId="1"/>
  </si>
  <si>
    <t>パソコン教室参加者</t>
  </si>
  <si>
    <t>堺北店</t>
  </si>
  <si>
    <t>堺東店</t>
  </si>
  <si>
    <t>全店</t>
  </si>
  <si>
    <t>1月</t>
  </si>
  <si>
    <t>合計</t>
  </si>
  <si>
    <t>１Ｇ</t>
  </si>
  <si>
    <t>２Ｇ</t>
  </si>
  <si>
    <t>３Ｇ</t>
  </si>
  <si>
    <t>ＴＯＴＡＬ</t>
  </si>
  <si>
    <t>アベレージ</t>
  </si>
  <si>
    <t>柴田</t>
  </si>
  <si>
    <t>佐藤</t>
  </si>
  <si>
    <t>田中</t>
  </si>
  <si>
    <t>宮元</t>
  </si>
  <si>
    <t>泉北店</t>
    <rPh sb="0" eb="2">
      <t>センボク</t>
    </rPh>
    <rPh sb="2" eb="3">
      <t>ミセ</t>
    </rPh>
    <phoneticPr fontId="1"/>
  </si>
  <si>
    <t>狭山店</t>
    <rPh sb="0" eb="2">
      <t>サヤマ</t>
    </rPh>
    <rPh sb="2" eb="3">
      <t>ミセ</t>
    </rPh>
    <phoneticPr fontId="1"/>
  </si>
  <si>
    <t>氏名</t>
    <rPh sb="0" eb="2">
      <t>シメイ</t>
    </rPh>
    <phoneticPr fontId="1"/>
  </si>
  <si>
    <t>井上</t>
    <rPh sb="0" eb="2">
      <t>イノウエ</t>
    </rPh>
    <phoneticPr fontId="1"/>
  </si>
  <si>
    <t>植田</t>
    <rPh sb="0" eb="2">
      <t>ウエダ</t>
    </rPh>
    <phoneticPr fontId="1"/>
  </si>
  <si>
    <t>前田</t>
    <rPh sb="0" eb="2">
      <t>マエダ</t>
    </rPh>
    <phoneticPr fontId="1"/>
  </si>
  <si>
    <t>平均</t>
    <rPh sb="0" eb="2">
      <t>ヘイキン</t>
    </rPh>
    <phoneticPr fontId="1"/>
  </si>
  <si>
    <t>国語</t>
    <rPh sb="0" eb="2">
      <t>コクゴ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</si>
  <si>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</si>
  <si>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</si>
  <si>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</si>
  <si>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英語</t>
    <rPh sb="0" eb="2">
      <t>エイゴ</t>
    </rPh>
    <phoneticPr fontId="1"/>
  </si>
  <si>
    <t>綜合点</t>
    <rPh sb="0" eb="2">
      <t>ソウゴウ</t>
    </rPh>
    <rPh sb="2" eb="3">
      <t>テン</t>
    </rPh>
    <phoneticPr fontId="1"/>
  </si>
  <si>
    <t>クラス平均</t>
    <rPh sb="3" eb="5">
      <t>ヘイキン</t>
    </rPh>
    <phoneticPr fontId="1"/>
  </si>
  <si>
    <t>合計と平均を求める</t>
    <rPh sb="0" eb="2">
      <t>ゴウケイ</t>
    </rPh>
    <rPh sb="3" eb="5">
      <t>ヘイキン</t>
    </rPh>
    <rPh sb="6" eb="7">
      <t>モト</t>
    </rPh>
    <phoneticPr fontId="1"/>
  </si>
  <si>
    <t>ＳＵＭ関数とAVERAGE関数</t>
    <rPh sb="3" eb="5">
      <t>カンスウ</t>
    </rPh>
    <rPh sb="13" eb="14">
      <t>カン</t>
    </rPh>
    <rPh sb="14" eb="15">
      <t>スウ</t>
    </rPh>
    <phoneticPr fontId="1"/>
  </si>
  <si>
    <t>記述</t>
    <rPh sb="0" eb="2">
      <t>キジュツ</t>
    </rPh>
    <phoneticPr fontId="1"/>
  </si>
  <si>
    <t>ＳＵＭ（範囲）</t>
    <rPh sb="4" eb="6">
      <t>ハンイ</t>
    </rPh>
    <phoneticPr fontId="1"/>
  </si>
  <si>
    <t>ＡＶＥＲＥＧＥ(範囲）</t>
    <rPh sb="8" eb="10">
      <t>ハンイ</t>
    </rPh>
    <phoneticPr fontId="1"/>
  </si>
  <si>
    <t>店別売上一覧</t>
    <rPh sb="0" eb="1">
      <t>ミセ</t>
    </rPh>
    <rPh sb="1" eb="2">
      <t>ベツ</t>
    </rPh>
    <rPh sb="2" eb="4">
      <t>ウリアゲ</t>
    </rPh>
    <rPh sb="4" eb="6">
      <t>イチラン</t>
    </rPh>
    <phoneticPr fontId="1"/>
  </si>
  <si>
    <t>支店名</t>
    <rPh sb="0" eb="2">
      <t>シテン</t>
    </rPh>
    <rPh sb="2" eb="3">
      <t>メイ</t>
    </rPh>
    <phoneticPr fontId="1"/>
  </si>
  <si>
    <t>大阪</t>
    <rPh sb="0" eb="2">
      <t>オオサカ</t>
    </rPh>
    <phoneticPr fontId="1"/>
  </si>
  <si>
    <t>京都</t>
    <rPh sb="0" eb="2">
      <t>キョウト</t>
    </rPh>
    <phoneticPr fontId="1"/>
  </si>
  <si>
    <t>堺</t>
    <rPh sb="0" eb="1">
      <t>サカイ</t>
    </rPh>
    <phoneticPr fontId="1"/>
  </si>
  <si>
    <t>和歌山</t>
    <rPh sb="0" eb="3">
      <t>ワカヤマ</t>
    </rPh>
    <phoneticPr fontId="1"/>
  </si>
  <si>
    <t>予算</t>
    <rPh sb="0" eb="2">
      <t>ヨサン</t>
    </rPh>
    <phoneticPr fontId="1"/>
  </si>
  <si>
    <t>達成率</t>
    <rPh sb="0" eb="3">
      <t>タッセイリツ</t>
    </rPh>
    <phoneticPr fontId="1"/>
  </si>
  <si>
    <t>合計÷予算</t>
    <rPh sb="0" eb="2">
      <t>ゴウケイ</t>
    </rPh>
    <rPh sb="3" eb="5">
      <t>ヨサン</t>
    </rPh>
    <phoneticPr fontId="1"/>
  </si>
  <si>
    <t>達成率はパーセントで表示する</t>
    <rPh sb="0" eb="3">
      <t>タッセイリツ</t>
    </rPh>
    <rPh sb="10" eb="12">
      <t>ヒョウジ</t>
    </rPh>
    <phoneticPr fontId="1"/>
  </si>
  <si>
    <t>それぞれの表に書式設定をしてみてください</t>
    <rPh sb="5" eb="6">
      <t>ヒョウ</t>
    </rPh>
    <rPh sb="7" eb="9">
      <t>ショシキ</t>
    </rPh>
    <rPh sb="9" eb="11">
      <t>セッテイ</t>
    </rPh>
    <phoneticPr fontId="1"/>
  </si>
  <si>
    <t>表の項目名は中央揃え、項目欄は区別するため背景色を付けてください</t>
    <rPh sb="0" eb="1">
      <t>ヒョウ</t>
    </rPh>
    <rPh sb="2" eb="4">
      <t>コウモク</t>
    </rPh>
    <rPh sb="4" eb="5">
      <t>メイ</t>
    </rPh>
    <rPh sb="6" eb="8">
      <t>チュウオウ</t>
    </rPh>
    <rPh sb="8" eb="9">
      <t>ソロ</t>
    </rPh>
    <rPh sb="11" eb="13">
      <t>コウモク</t>
    </rPh>
    <rPh sb="13" eb="14">
      <t>ラン</t>
    </rPh>
    <rPh sb="15" eb="17">
      <t>クベツ</t>
    </rPh>
    <rPh sb="21" eb="24">
      <t>ハイケイショク</t>
    </rPh>
    <rPh sb="25" eb="26">
      <t>ツ</t>
    </rPh>
    <phoneticPr fontId="1"/>
  </si>
  <si>
    <t>金額は通貨表示やカンマ表示をして見ましょう</t>
    <rPh sb="0" eb="2">
      <t>キンガク</t>
    </rPh>
    <rPh sb="3" eb="5">
      <t>ツウカ</t>
    </rPh>
    <rPh sb="5" eb="7">
      <t>ヒョウジ</t>
    </rPh>
    <rPh sb="11" eb="13">
      <t>ヒョウジ</t>
    </rPh>
    <rPh sb="16" eb="17">
      <t>ミ</t>
    </rPh>
    <phoneticPr fontId="1"/>
  </si>
  <si>
    <t>家計簿</t>
    <rPh sb="0" eb="3">
      <t>カケイボ</t>
    </rPh>
    <phoneticPr fontId="1"/>
  </si>
  <si>
    <t>住居費</t>
    <rPh sb="0" eb="3">
      <t>ジュウキョヒ</t>
    </rPh>
    <phoneticPr fontId="1"/>
  </si>
  <si>
    <t>食費</t>
    <rPh sb="0" eb="2">
      <t>ショクヒ</t>
    </rPh>
    <phoneticPr fontId="1"/>
  </si>
  <si>
    <t>光熱費</t>
    <rPh sb="0" eb="3">
      <t>コウネツヒ</t>
    </rPh>
    <phoneticPr fontId="1"/>
  </si>
  <si>
    <t>被服費</t>
    <rPh sb="0" eb="3">
      <t>ヒフクヒ</t>
    </rPh>
    <phoneticPr fontId="1"/>
  </si>
  <si>
    <t>その他</t>
    <rPh sb="2" eb="3">
      <t>タ</t>
    </rPh>
    <phoneticPr fontId="1"/>
  </si>
  <si>
    <t>医療費</t>
    <rPh sb="0" eb="3">
      <t>イリョウヒ</t>
    </rPh>
    <phoneticPr fontId="1"/>
  </si>
  <si>
    <t>それぞれの表の計算と書式設定をしてみてください</t>
    <rPh sb="5" eb="6">
      <t>ヒョウ</t>
    </rPh>
    <rPh sb="7" eb="9">
      <t>ケイサン</t>
    </rPh>
    <rPh sb="10" eb="12">
      <t>ショシキ</t>
    </rPh>
    <rPh sb="12" eb="14">
      <t>セッテイ</t>
    </rPh>
    <phoneticPr fontId="1"/>
  </si>
  <si>
    <t>最大と最小を求める</t>
    <rPh sb="0" eb="2">
      <t>サイダイ</t>
    </rPh>
    <rPh sb="3" eb="5">
      <t>サイショウ</t>
    </rPh>
    <rPh sb="6" eb="7">
      <t>モト</t>
    </rPh>
    <phoneticPr fontId="1"/>
  </si>
  <si>
    <t>ＭＡＸ関数とＭＩＮ関数</t>
    <rPh sb="3" eb="5">
      <t>カンスウ</t>
    </rPh>
    <rPh sb="9" eb="10">
      <t>カン</t>
    </rPh>
    <rPh sb="10" eb="11">
      <t>スウ</t>
    </rPh>
    <phoneticPr fontId="1"/>
  </si>
  <si>
    <t>最大</t>
    <rPh sb="0" eb="2">
      <t>サイダイ</t>
    </rPh>
    <phoneticPr fontId="1"/>
  </si>
  <si>
    <t>最小</t>
    <rPh sb="0" eb="2">
      <t>サイショウ</t>
    </rPh>
    <phoneticPr fontId="1"/>
  </si>
  <si>
    <t>ＭＡＸ（範囲）</t>
    <rPh sb="4" eb="6">
      <t>ハンイ</t>
    </rPh>
    <phoneticPr fontId="1"/>
  </si>
  <si>
    <t>ＭＩＮ(範囲）</t>
    <rPh sb="4" eb="6">
      <t>ハンイ</t>
    </rPh>
    <phoneticPr fontId="1"/>
  </si>
  <si>
    <t>最高点</t>
    <rPh sb="0" eb="3">
      <t>サイコウテン</t>
    </rPh>
    <phoneticPr fontId="1"/>
  </si>
  <si>
    <t>最小点</t>
    <rPh sb="0" eb="2">
      <t>サイショウ</t>
    </rPh>
    <rPh sb="2" eb="3">
      <t>テン</t>
    </rPh>
    <phoneticPr fontId="1"/>
  </si>
  <si>
    <t>人口÷面積</t>
    <rPh sb="0" eb="2">
      <t>ジンコウ</t>
    </rPh>
    <rPh sb="3" eb="5">
      <t>メンセキ</t>
    </rPh>
    <phoneticPr fontId="1"/>
  </si>
  <si>
    <t>人口密度</t>
    <rPh sb="0" eb="2">
      <t>ジンコウ</t>
    </rPh>
    <rPh sb="2" eb="4">
      <t>ミツド</t>
    </rPh>
    <phoneticPr fontId="1"/>
  </si>
  <si>
    <t>最大区</t>
  </si>
  <si>
    <t>最小区</t>
    <rPh sb="0" eb="2">
      <t>サイショウ</t>
    </rPh>
    <rPh sb="2" eb="3">
      <t>ク</t>
    </rPh>
    <phoneticPr fontId="1"/>
  </si>
  <si>
    <t>ＩＦ関数</t>
    <rPh sb="2" eb="4">
      <t>カンスウ</t>
    </rPh>
    <phoneticPr fontId="1"/>
  </si>
  <si>
    <t>以下の結果の合否判定をする</t>
    <rPh sb="0" eb="2">
      <t>イカ</t>
    </rPh>
    <rPh sb="3" eb="5">
      <t>ケッカ</t>
    </rPh>
    <rPh sb="6" eb="8">
      <t>ゴウヒ</t>
    </rPh>
    <rPh sb="8" eb="10">
      <t>ハンテイ</t>
    </rPh>
    <phoneticPr fontId="1"/>
  </si>
  <si>
    <t>英語テスト結果</t>
    <rPh sb="0" eb="2">
      <t>エイゴ</t>
    </rPh>
    <rPh sb="5" eb="7">
      <t>ケッカ</t>
    </rPh>
    <phoneticPr fontId="1"/>
  </si>
  <si>
    <t>石井　健一</t>
    <phoneticPr fontId="1"/>
  </si>
  <si>
    <t>金井　祥子</t>
    <phoneticPr fontId="1"/>
  </si>
  <si>
    <t>長谷部　太郎</t>
    <phoneticPr fontId="1"/>
  </si>
  <si>
    <t>渡部　敦夫</t>
    <phoneticPr fontId="1"/>
  </si>
  <si>
    <t>藤本　喜一</t>
    <phoneticPr fontId="1"/>
  </si>
  <si>
    <t>田中　夏見</t>
    <phoneticPr fontId="1"/>
  </si>
  <si>
    <t>広尾　琴</t>
    <phoneticPr fontId="1"/>
  </si>
  <si>
    <t>結果</t>
    <rPh sb="0" eb="2">
      <t>ケッカ</t>
    </rPh>
    <phoneticPr fontId="1"/>
  </si>
  <si>
    <t>結果欄に 70 点以上なら『合』を70 点未満なら『不』と表示する</t>
    <phoneticPr fontId="1"/>
  </si>
  <si>
    <t>ＩＦ（条件，条件に合ったとき，合わないとき）</t>
    <rPh sb="3" eb="5">
      <t>ジョウケン</t>
    </rPh>
    <rPh sb="6" eb="8">
      <t>ジョウケン</t>
    </rPh>
    <rPh sb="9" eb="10">
      <t>ア</t>
    </rPh>
    <rPh sb="15" eb="16">
      <t>ア</t>
    </rPh>
    <phoneticPr fontId="1"/>
  </si>
  <si>
    <t>青木</t>
    <rPh sb="0" eb="2">
      <t>アオキ</t>
    </rPh>
    <phoneticPr fontId="1"/>
  </si>
  <si>
    <t>伊藤</t>
    <rPh sb="0" eb="2">
      <t>イトウ</t>
    </rPh>
    <phoneticPr fontId="1"/>
  </si>
  <si>
    <t>加山</t>
    <rPh sb="0" eb="2">
      <t>カヤマ</t>
    </rPh>
    <phoneticPr fontId="1"/>
  </si>
  <si>
    <t>木下</t>
    <rPh sb="0" eb="2">
      <t>キノシタ</t>
    </rPh>
    <phoneticPr fontId="1"/>
  </si>
  <si>
    <t>お酒</t>
    <rPh sb="1" eb="2">
      <t>サケ</t>
    </rPh>
    <phoneticPr fontId="1"/>
  </si>
  <si>
    <t>缶詰</t>
    <rPh sb="0" eb="2">
      <t>カンヅメ</t>
    </rPh>
    <phoneticPr fontId="1"/>
  </si>
  <si>
    <t>りんご</t>
    <phoneticPr fontId="1"/>
  </si>
  <si>
    <t>みかん</t>
    <phoneticPr fontId="1"/>
  </si>
  <si>
    <t>いちご</t>
    <phoneticPr fontId="1"/>
  </si>
  <si>
    <t>合計金額が１０000円を超える場合送料は無料、未満の場合は送料500円が加算</t>
    <rPh sb="0" eb="2">
      <t>ゴウケイ</t>
    </rPh>
    <rPh sb="2" eb="4">
      <t>キンガク</t>
    </rPh>
    <rPh sb="10" eb="11">
      <t>エン</t>
    </rPh>
    <rPh sb="12" eb="13">
      <t>コ</t>
    </rPh>
    <rPh sb="15" eb="17">
      <t>バアイ</t>
    </rPh>
    <rPh sb="17" eb="19">
      <t>ソウリョウ</t>
    </rPh>
    <rPh sb="20" eb="22">
      <t>ムリョウ</t>
    </rPh>
    <rPh sb="23" eb="25">
      <t>ミマン</t>
    </rPh>
    <rPh sb="26" eb="28">
      <t>バアイ</t>
    </rPh>
    <rPh sb="29" eb="31">
      <t>ソウリョウ</t>
    </rPh>
    <rPh sb="34" eb="35">
      <t>エン</t>
    </rPh>
    <rPh sb="36" eb="38">
      <t>カサン</t>
    </rPh>
    <phoneticPr fontId="1"/>
  </si>
  <si>
    <t>合計</t>
    <rPh sb="0" eb="2">
      <t>ゴウケイ</t>
    </rPh>
    <phoneticPr fontId="1"/>
  </si>
  <si>
    <t>送料</t>
    <rPh sb="0" eb="2">
      <t>ソウリョウ</t>
    </rPh>
    <phoneticPr fontId="1"/>
  </si>
  <si>
    <t>1月の使用量が３０リットル以下のとき1リットル当たり30円</t>
    <rPh sb="1" eb="2">
      <t>ゲツ</t>
    </rPh>
    <rPh sb="3" eb="6">
      <t>シヨウリョウ</t>
    </rPh>
    <rPh sb="13" eb="15">
      <t>イカ</t>
    </rPh>
    <rPh sb="23" eb="24">
      <t>ア</t>
    </rPh>
    <rPh sb="28" eb="29">
      <t>エン</t>
    </rPh>
    <phoneticPr fontId="1"/>
  </si>
  <si>
    <t>使用量</t>
    <rPh sb="0" eb="3">
      <t>シヨウリョウ</t>
    </rPh>
    <phoneticPr fontId="1"/>
  </si>
  <si>
    <t>1月</t>
    <rPh sb="1" eb="2">
      <t>ガツ</t>
    </rPh>
    <phoneticPr fontId="1"/>
  </si>
  <si>
    <t>7月</t>
  </si>
  <si>
    <t>料金</t>
    <rPh sb="0" eb="2">
      <t>リョウキン</t>
    </rPh>
    <phoneticPr fontId="1"/>
  </si>
  <si>
    <t>50リットルを超えた場合は20円のときも計算してください</t>
    <rPh sb="7" eb="8">
      <t>コ</t>
    </rPh>
    <rPh sb="10" eb="12">
      <t>バアイ</t>
    </rPh>
    <rPh sb="15" eb="16">
      <t>エン</t>
    </rPh>
    <rPh sb="20" eb="22">
      <t>ケイサン</t>
    </rPh>
    <phoneticPr fontId="1"/>
  </si>
  <si>
    <t>※上記の表に31リットルから50リットルまでのときは1リットル当たり25円</t>
    <rPh sb="31" eb="32">
      <t>ア</t>
    </rPh>
    <rPh sb="36" eb="37">
      <t>エン</t>
    </rPh>
    <phoneticPr fontId="1"/>
  </si>
  <si>
    <t>31リットル以上のときは1リットル当たり25円</t>
    <rPh sb="6" eb="8">
      <t>イジョウ</t>
    </rPh>
    <rPh sb="17" eb="18">
      <t>ア</t>
    </rPh>
    <rPh sb="22" eb="23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</si>
</sst>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0_ "/>
    <numFmt numFmtId="178" formatCode="#,##0.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9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10" fontId="0" fillId="2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178" fontId="0" fillId="2" borderId="1" xfId="0" applyNumberFormat="1" applyFill="1" applyBorder="1">
      <alignment vertical="center"/>
    </xf>
    <xf numFmtId="0" fontId="0" fillId="2" borderId="1" xfId="0" applyNumberFormat="1" applyFill="1" applyBorder="1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49" workbookViewId="0">
      <selection activeCell="H11" sqref="H11"/>
    </sheetView>
  </sheetViews>
  <sheetFormatPr defaultRowHeight="13.5" x14ac:dyDescent="0.15"/>
  <cols>
    <col min="8" max="8" width="16.125" customWidth="1"/>
  </cols>
  <sheetData>
    <row r="1" spans="1:4" x14ac:dyDescent="0.15">
      <c r="A1" t="s">
        <v>0</v>
      </c>
    </row>
    <row r="3" spans="1:4" x14ac:dyDescent="0.15">
      <c r="A3" t="s">
        <v>29</v>
      </c>
    </row>
    <row r="4" spans="1:4" x14ac:dyDescent="0.15">
      <c r="A4" t="s">
        <v>30</v>
      </c>
    </row>
    <row r="6" spans="1:4" x14ac:dyDescent="0.15">
      <c r="A6" s="1">
        <v>30</v>
      </c>
      <c r="B6" s="1">
        <v>40</v>
      </c>
      <c r="C6" s="1" t="s">
        <v>1</v>
      </c>
      <c r="D6" s="4"/>
    </row>
    <row r="7" spans="1:4" x14ac:dyDescent="0.15">
      <c r="A7" s="1">
        <v>40</v>
      </c>
      <c r="B7" s="1">
        <v>20</v>
      </c>
      <c r="C7" s="1" t="s">
        <v>2</v>
      </c>
      <c r="D7" s="4"/>
    </row>
    <row r="8" spans="1:4" x14ac:dyDescent="0.15">
      <c r="A8" s="1">
        <v>80</v>
      </c>
      <c r="B8" s="1">
        <v>10</v>
      </c>
      <c r="C8" s="1" t="s">
        <v>3</v>
      </c>
      <c r="D8" s="4"/>
    </row>
    <row r="9" spans="1:4" x14ac:dyDescent="0.15">
      <c r="A9" s="1">
        <v>100</v>
      </c>
      <c r="B9" s="1">
        <v>10</v>
      </c>
      <c r="C9" s="1" t="s">
        <v>4</v>
      </c>
      <c r="D9" s="4"/>
    </row>
    <row r="10" spans="1:4" x14ac:dyDescent="0.15">
      <c r="A10" s="1">
        <v>50</v>
      </c>
      <c r="B10" s="1">
        <v>30</v>
      </c>
      <c r="C10" s="1" t="s">
        <v>1</v>
      </c>
      <c r="D10" s="4"/>
    </row>
    <row r="11" spans="1:4" x14ac:dyDescent="0.15">
      <c r="A11" s="1">
        <v>20</v>
      </c>
      <c r="B11" s="1">
        <v>40</v>
      </c>
      <c r="C11" s="1" t="s">
        <v>2</v>
      </c>
      <c r="D11" s="4"/>
    </row>
    <row r="12" spans="1:4" x14ac:dyDescent="0.15">
      <c r="A12" s="1">
        <v>30</v>
      </c>
      <c r="B12" s="1">
        <v>50</v>
      </c>
      <c r="C12" s="1" t="s">
        <v>3</v>
      </c>
      <c r="D12" s="4"/>
    </row>
    <row r="13" spans="1:4" x14ac:dyDescent="0.15">
      <c r="A13" s="1">
        <v>500</v>
      </c>
      <c r="B13" s="1">
        <v>20</v>
      </c>
      <c r="C13" s="1" t="s">
        <v>4</v>
      </c>
      <c r="D13" s="4"/>
    </row>
    <row r="16" spans="1:4" x14ac:dyDescent="0.15">
      <c r="A16" s="11" t="s">
        <v>40</v>
      </c>
      <c r="B16" s="11" t="s">
        <v>41</v>
      </c>
      <c r="C16" s="11" t="s">
        <v>42</v>
      </c>
      <c r="D16" s="11" t="s">
        <v>43</v>
      </c>
    </row>
    <row r="17" spans="1:5" x14ac:dyDescent="0.15">
      <c r="A17" s="7" t="s">
        <v>44</v>
      </c>
      <c r="B17" s="8">
        <v>250</v>
      </c>
      <c r="C17" s="8">
        <v>2</v>
      </c>
      <c r="D17" s="12"/>
    </row>
    <row r="18" spans="1:5" x14ac:dyDescent="0.15">
      <c r="A18" s="7" t="s">
        <v>45</v>
      </c>
      <c r="B18" s="8" t="s">
        <v>46</v>
      </c>
      <c r="C18" s="8">
        <v>15</v>
      </c>
      <c r="D18" s="12"/>
    </row>
    <row r="19" spans="1:5" x14ac:dyDescent="0.15">
      <c r="A19" s="7" t="s">
        <v>47</v>
      </c>
      <c r="B19" s="8" t="s">
        <v>48</v>
      </c>
      <c r="C19" s="8">
        <v>3</v>
      </c>
      <c r="D19" s="12"/>
    </row>
    <row r="20" spans="1:5" x14ac:dyDescent="0.15">
      <c r="A20" s="9"/>
      <c r="B20" s="10"/>
      <c r="C20" s="10"/>
      <c r="D20" s="9"/>
    </row>
    <row r="22" spans="1:5" x14ac:dyDescent="0.15">
      <c r="A22" t="s">
        <v>31</v>
      </c>
      <c r="C22" t="s">
        <v>32</v>
      </c>
    </row>
    <row r="23" spans="1:5" x14ac:dyDescent="0.15">
      <c r="A23" s="1" t="s">
        <v>6</v>
      </c>
      <c r="B23" s="1" t="s">
        <v>5</v>
      </c>
      <c r="C23" s="1"/>
      <c r="D23" s="23" t="s">
        <v>7</v>
      </c>
      <c r="E23" s="24"/>
    </row>
    <row r="24" spans="1:5" x14ac:dyDescent="0.15">
      <c r="A24" s="1">
        <v>10</v>
      </c>
      <c r="B24" s="1">
        <v>20</v>
      </c>
      <c r="C24" s="1"/>
      <c r="D24" s="25"/>
      <c r="E24" s="26"/>
    </row>
    <row r="25" spans="1:5" x14ac:dyDescent="0.15">
      <c r="A25" s="5"/>
      <c r="B25" s="5"/>
      <c r="C25" s="5"/>
      <c r="D25" s="6"/>
      <c r="E25" s="6"/>
    </row>
    <row r="26" spans="1:5" x14ac:dyDescent="0.15">
      <c r="A26" s="5"/>
      <c r="B26" s="5"/>
      <c r="C26" s="5"/>
      <c r="D26" s="6"/>
      <c r="E26" s="6"/>
    </row>
    <row r="27" spans="1:5" x14ac:dyDescent="0.15">
      <c r="A27" t="s">
        <v>33</v>
      </c>
      <c r="C27" t="s">
        <v>34</v>
      </c>
    </row>
    <row r="28" spans="1:5" x14ac:dyDescent="0.15">
      <c r="A28" s="1" t="s">
        <v>6</v>
      </c>
      <c r="B28" s="1" t="s">
        <v>8</v>
      </c>
      <c r="C28" s="1" t="s">
        <v>9</v>
      </c>
      <c r="D28" s="23" t="s">
        <v>10</v>
      </c>
      <c r="E28" s="24"/>
    </row>
    <row r="29" spans="1:5" x14ac:dyDescent="0.15">
      <c r="A29" s="1">
        <v>10</v>
      </c>
      <c r="B29" s="1">
        <v>20</v>
      </c>
      <c r="C29" s="1">
        <v>10</v>
      </c>
      <c r="D29" s="25"/>
      <c r="E29" s="26"/>
    </row>
    <row r="33" spans="1:7" x14ac:dyDescent="0.15">
      <c r="A33" t="s">
        <v>35</v>
      </c>
      <c r="C33" t="s">
        <v>36</v>
      </c>
    </row>
    <row r="34" spans="1:7" x14ac:dyDescent="0.15">
      <c r="A34" s="1"/>
      <c r="B34" s="1" t="s">
        <v>28</v>
      </c>
      <c r="C34" s="1" t="s">
        <v>26</v>
      </c>
      <c r="D34" s="1" t="s">
        <v>27</v>
      </c>
    </row>
    <row r="35" spans="1:7" x14ac:dyDescent="0.15">
      <c r="A35" s="1" t="s">
        <v>25</v>
      </c>
      <c r="B35" s="1">
        <v>149.81</v>
      </c>
      <c r="C35" s="3">
        <v>838397</v>
      </c>
      <c r="D35" s="1">
        <v>5596</v>
      </c>
    </row>
    <row r="36" spans="1:7" x14ac:dyDescent="0.15">
      <c r="A36" s="1" t="s">
        <v>18</v>
      </c>
      <c r="B36" s="1">
        <v>23.65</v>
      </c>
      <c r="C36" s="3">
        <v>147842</v>
      </c>
      <c r="D36" s="4"/>
    </row>
    <row r="37" spans="1:7" x14ac:dyDescent="0.15">
      <c r="A37" s="1" t="s">
        <v>19</v>
      </c>
      <c r="B37" s="1">
        <v>17.88</v>
      </c>
      <c r="C37" s="3">
        <v>124473</v>
      </c>
      <c r="D37" s="4"/>
    </row>
    <row r="38" spans="1:7" x14ac:dyDescent="0.15">
      <c r="A38" s="1" t="s">
        <v>20</v>
      </c>
      <c r="B38" s="1">
        <v>10.49</v>
      </c>
      <c r="C38" s="3">
        <v>85285</v>
      </c>
      <c r="D38" s="4"/>
    </row>
    <row r="39" spans="1:7" x14ac:dyDescent="0.15">
      <c r="A39" s="1" t="s">
        <v>21</v>
      </c>
      <c r="B39" s="1">
        <v>28.61</v>
      </c>
      <c r="C39" s="3">
        <v>135503</v>
      </c>
      <c r="D39" s="4"/>
    </row>
    <row r="40" spans="1:7" x14ac:dyDescent="0.15">
      <c r="A40" s="1" t="s">
        <v>22</v>
      </c>
      <c r="B40" s="1">
        <v>40.39</v>
      </c>
      <c r="C40" s="3">
        <v>147287</v>
      </c>
      <c r="D40" s="4"/>
    </row>
    <row r="41" spans="1:7" x14ac:dyDescent="0.15">
      <c r="A41" s="1" t="s">
        <v>23</v>
      </c>
      <c r="B41" s="1">
        <v>15.6</v>
      </c>
      <c r="C41" s="3">
        <v>158997</v>
      </c>
      <c r="D41" s="4"/>
    </row>
    <row r="42" spans="1:7" x14ac:dyDescent="0.15">
      <c r="A42" s="1" t="s">
        <v>24</v>
      </c>
      <c r="B42" s="1">
        <v>13.2</v>
      </c>
      <c r="C42" s="3">
        <v>39010</v>
      </c>
      <c r="D42" s="4"/>
    </row>
    <row r="47" spans="1:7" x14ac:dyDescent="0.15">
      <c r="A47" t="s">
        <v>38</v>
      </c>
      <c r="B47" t="s">
        <v>39</v>
      </c>
    </row>
    <row r="48" spans="1:7" x14ac:dyDescent="0.15">
      <c r="A48" s="22" t="s">
        <v>14</v>
      </c>
      <c r="B48" s="22"/>
      <c r="C48" s="1" t="s">
        <v>13</v>
      </c>
      <c r="D48" s="1" t="s">
        <v>37</v>
      </c>
      <c r="E48" s="1" t="s">
        <v>15</v>
      </c>
      <c r="F48" s="1" t="s">
        <v>16</v>
      </c>
      <c r="G48" s="1" t="s">
        <v>17</v>
      </c>
    </row>
    <row r="49" spans="1:7" x14ac:dyDescent="0.15">
      <c r="A49" s="22" t="s">
        <v>11</v>
      </c>
      <c r="B49" s="22"/>
      <c r="C49" s="1">
        <v>3500</v>
      </c>
      <c r="D49" s="2">
        <v>0.1</v>
      </c>
      <c r="E49" s="4"/>
      <c r="F49" s="4"/>
      <c r="G49" s="4"/>
    </row>
    <row r="50" spans="1:7" x14ac:dyDescent="0.15">
      <c r="A50" s="22" t="s">
        <v>12</v>
      </c>
      <c r="B50" s="22"/>
      <c r="C50" s="1">
        <v>4500</v>
      </c>
      <c r="D50" s="2">
        <v>0.2</v>
      </c>
      <c r="E50" s="4"/>
      <c r="F50" s="4"/>
      <c r="G50" s="4"/>
    </row>
  </sheetData>
  <mergeCells count="7">
    <mergeCell ref="A49:B49"/>
    <mergeCell ref="A50:B50"/>
    <mergeCell ref="D23:E23"/>
    <mergeCell ref="D24:E24"/>
    <mergeCell ref="D28:E28"/>
    <mergeCell ref="D29:E29"/>
    <mergeCell ref="A48:B48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6" workbookViewId="0">
      <selection activeCell="M56" sqref="M56"/>
    </sheetView>
  </sheetViews>
  <sheetFormatPr defaultRowHeight="13.5" x14ac:dyDescent="0.15"/>
  <sheetData>
    <row r="1" spans="1:6" x14ac:dyDescent="0.15">
      <c r="A1" t="s">
        <v>87</v>
      </c>
    </row>
    <row r="2" spans="1:6" x14ac:dyDescent="0.15">
      <c r="A2" t="s">
        <v>88</v>
      </c>
    </row>
    <row r="3" spans="1:6" x14ac:dyDescent="0.15">
      <c r="A3" t="s">
        <v>89</v>
      </c>
      <c r="B3" t="s">
        <v>90</v>
      </c>
    </row>
    <row r="4" spans="1:6" x14ac:dyDescent="0.15">
      <c r="B4" t="s">
        <v>91</v>
      </c>
    </row>
    <row r="6" spans="1:6" x14ac:dyDescent="0.15">
      <c r="A6" t="s">
        <v>102</v>
      </c>
    </row>
    <row r="7" spans="1:6" x14ac:dyDescent="0.15">
      <c r="A7" t="s">
        <v>103</v>
      </c>
    </row>
    <row r="8" spans="1:6" x14ac:dyDescent="0.15">
      <c r="A8" t="s">
        <v>104</v>
      </c>
    </row>
    <row r="10" spans="1:6" x14ac:dyDescent="0.15">
      <c r="A10" t="s">
        <v>58</v>
      </c>
    </row>
    <row r="11" spans="1:6" x14ac:dyDescent="0.15">
      <c r="A11" s="1"/>
      <c r="B11" s="1" t="s">
        <v>59</v>
      </c>
      <c r="C11" s="1" t="s">
        <v>60</v>
      </c>
      <c r="D11" s="1" t="s">
        <v>73</v>
      </c>
      <c r="E11" s="1" t="s">
        <v>74</v>
      </c>
      <c r="F11" s="1" t="s">
        <v>61</v>
      </c>
    </row>
    <row r="12" spans="1:6" x14ac:dyDescent="0.15">
      <c r="A12" s="1" t="s">
        <v>62</v>
      </c>
      <c r="B12" s="1">
        <v>25</v>
      </c>
      <c r="C12" s="1">
        <v>16</v>
      </c>
      <c r="D12" s="1">
        <v>16</v>
      </c>
      <c r="E12" s="1">
        <v>19</v>
      </c>
      <c r="F12" s="4"/>
    </row>
    <row r="13" spans="1:6" x14ac:dyDescent="0.15">
      <c r="A13" s="1" t="s">
        <v>50</v>
      </c>
      <c r="B13" s="1">
        <v>21</v>
      </c>
      <c r="C13" s="1">
        <v>18</v>
      </c>
      <c r="D13" s="1">
        <v>23</v>
      </c>
      <c r="E13" s="1">
        <v>16</v>
      </c>
      <c r="F13" s="4"/>
    </row>
    <row r="14" spans="1:6" x14ac:dyDescent="0.15">
      <c r="A14" s="1" t="s">
        <v>51</v>
      </c>
      <c r="B14" s="1">
        <v>22</v>
      </c>
      <c r="C14" s="1">
        <v>15</v>
      </c>
      <c r="D14" s="1">
        <v>15</v>
      </c>
      <c r="E14" s="1">
        <v>12</v>
      </c>
      <c r="F14" s="4"/>
    </row>
    <row r="15" spans="1:6" x14ac:dyDescent="0.15">
      <c r="A15" s="1" t="s">
        <v>52</v>
      </c>
      <c r="B15" s="1">
        <v>26</v>
      </c>
      <c r="C15" s="1">
        <v>19</v>
      </c>
      <c r="D15" s="1">
        <v>21</v>
      </c>
      <c r="E15" s="1">
        <v>6</v>
      </c>
      <c r="F15" s="4"/>
    </row>
    <row r="16" spans="1:6" x14ac:dyDescent="0.15">
      <c r="A16" s="1" t="s">
        <v>53</v>
      </c>
      <c r="B16" s="1">
        <v>20</v>
      </c>
      <c r="C16" s="1">
        <v>17</v>
      </c>
      <c r="D16" s="1">
        <v>20</v>
      </c>
      <c r="E16" s="1">
        <v>22</v>
      </c>
      <c r="F16" s="4"/>
    </row>
    <row r="17" spans="1:8" x14ac:dyDescent="0.15">
      <c r="A17" s="1" t="s">
        <v>54</v>
      </c>
      <c r="B17" s="1">
        <v>24</v>
      </c>
      <c r="C17" s="1">
        <v>14</v>
      </c>
      <c r="D17" s="1">
        <v>10</v>
      </c>
      <c r="E17" s="1">
        <v>11</v>
      </c>
      <c r="F17" s="4"/>
    </row>
    <row r="18" spans="1:8" x14ac:dyDescent="0.15">
      <c r="A18" s="1" t="s">
        <v>63</v>
      </c>
      <c r="B18" s="4"/>
      <c r="C18" s="4"/>
      <c r="D18" s="4"/>
      <c r="E18" s="4"/>
      <c r="F18" s="4"/>
    </row>
    <row r="22" spans="1:8" x14ac:dyDescent="0.15">
      <c r="A22" s="1"/>
      <c r="B22" s="1" t="s">
        <v>64</v>
      </c>
      <c r="C22" s="1" t="s">
        <v>65</v>
      </c>
      <c r="D22" s="1" t="s">
        <v>66</v>
      </c>
      <c r="E22" s="1" t="s">
        <v>67</v>
      </c>
      <c r="F22" s="1" t="s">
        <v>68</v>
      </c>
    </row>
    <row r="23" spans="1:8" x14ac:dyDescent="0.15">
      <c r="A23" s="1" t="s">
        <v>69</v>
      </c>
      <c r="B23" s="1">
        <v>120</v>
      </c>
      <c r="C23" s="1">
        <v>164</v>
      </c>
      <c r="D23" s="1">
        <v>172</v>
      </c>
      <c r="E23" s="4"/>
      <c r="F23" s="4"/>
    </row>
    <row r="24" spans="1:8" x14ac:dyDescent="0.15">
      <c r="A24" s="1" t="s">
        <v>70</v>
      </c>
      <c r="B24" s="1">
        <v>165</v>
      </c>
      <c r="C24" s="1">
        <v>180</v>
      </c>
      <c r="D24" s="1">
        <v>162</v>
      </c>
      <c r="E24" s="4"/>
      <c r="F24" s="4"/>
    </row>
    <row r="25" spans="1:8" x14ac:dyDescent="0.15">
      <c r="A25" s="1" t="s">
        <v>71</v>
      </c>
      <c r="B25" s="1">
        <v>142</v>
      </c>
      <c r="C25" s="1">
        <v>155</v>
      </c>
      <c r="D25" s="1">
        <v>199</v>
      </c>
      <c r="E25" s="4"/>
      <c r="F25" s="4"/>
    </row>
    <row r="26" spans="1:8" x14ac:dyDescent="0.15">
      <c r="A26" s="1" t="s">
        <v>72</v>
      </c>
      <c r="B26" s="1">
        <v>190</v>
      </c>
      <c r="C26" s="1">
        <v>186</v>
      </c>
      <c r="D26" s="1">
        <v>202</v>
      </c>
      <c r="E26" s="4"/>
      <c r="F26" s="4"/>
    </row>
    <row r="30" spans="1:8" x14ac:dyDescent="0.15">
      <c r="A30" s="1" t="s">
        <v>75</v>
      </c>
      <c r="B30" s="1" t="s">
        <v>80</v>
      </c>
      <c r="C30" s="1" t="s">
        <v>81</v>
      </c>
      <c r="D30" s="1" t="s">
        <v>82</v>
      </c>
      <c r="E30" s="1" t="s">
        <v>83</v>
      </c>
      <c r="F30" s="1" t="s">
        <v>84</v>
      </c>
      <c r="G30" s="1" t="s">
        <v>85</v>
      </c>
      <c r="H30" s="1" t="s">
        <v>79</v>
      </c>
    </row>
    <row r="31" spans="1:8" x14ac:dyDescent="0.15">
      <c r="A31" s="1" t="s">
        <v>76</v>
      </c>
      <c r="B31" s="1">
        <v>84</v>
      </c>
      <c r="C31" s="1">
        <v>53</v>
      </c>
      <c r="D31" s="1">
        <v>79</v>
      </c>
      <c r="E31" s="1">
        <v>97</v>
      </c>
      <c r="F31" s="1">
        <v>88</v>
      </c>
      <c r="G31" s="4"/>
      <c r="H31" s="4"/>
    </row>
    <row r="32" spans="1:8" x14ac:dyDescent="0.15">
      <c r="A32" s="1" t="s">
        <v>77</v>
      </c>
      <c r="B32" s="1">
        <v>65</v>
      </c>
      <c r="C32" s="1">
        <v>78</v>
      </c>
      <c r="D32" s="1">
        <v>68</v>
      </c>
      <c r="E32" s="1">
        <v>56</v>
      </c>
      <c r="F32" s="1">
        <v>95</v>
      </c>
      <c r="G32" s="4"/>
      <c r="H32" s="4"/>
    </row>
    <row r="33" spans="1:8" x14ac:dyDescent="0.15">
      <c r="A33" s="1" t="s">
        <v>56</v>
      </c>
      <c r="B33" s="1">
        <v>78</v>
      </c>
      <c r="C33" s="1">
        <v>78</v>
      </c>
      <c r="D33" s="1">
        <v>93</v>
      </c>
      <c r="E33" s="1">
        <v>67</v>
      </c>
      <c r="F33" s="1">
        <v>46</v>
      </c>
      <c r="G33" s="4"/>
      <c r="H33" s="4"/>
    </row>
    <row r="34" spans="1:8" x14ac:dyDescent="0.15">
      <c r="A34" s="1" t="s">
        <v>57</v>
      </c>
      <c r="B34" s="1">
        <v>67</v>
      </c>
      <c r="C34" s="1">
        <v>97</v>
      </c>
      <c r="D34" s="1">
        <v>88</v>
      </c>
      <c r="E34" s="1">
        <v>89</v>
      </c>
      <c r="F34" s="1">
        <v>67</v>
      </c>
      <c r="G34" s="4"/>
      <c r="H34" s="4"/>
    </row>
    <row r="35" spans="1:8" x14ac:dyDescent="0.15">
      <c r="A35" s="1" t="s">
        <v>78</v>
      </c>
      <c r="B35" s="1">
        <v>55</v>
      </c>
      <c r="C35" s="1">
        <v>56</v>
      </c>
      <c r="D35" s="1">
        <v>75</v>
      </c>
      <c r="E35" s="1">
        <v>86</v>
      </c>
      <c r="F35" s="1">
        <v>73</v>
      </c>
      <c r="G35" s="4"/>
      <c r="H35" s="4"/>
    </row>
    <row r="36" spans="1:8" x14ac:dyDescent="0.15">
      <c r="A36" s="1" t="s">
        <v>86</v>
      </c>
      <c r="B36" s="4"/>
      <c r="C36" s="4"/>
      <c r="D36" s="4"/>
      <c r="E36" s="4"/>
      <c r="F36" s="4"/>
      <c r="G36" s="4"/>
      <c r="H36" s="4"/>
    </row>
    <row r="40" spans="1:8" x14ac:dyDescent="0.15">
      <c r="A40" t="s">
        <v>92</v>
      </c>
    </row>
    <row r="42" spans="1:8" x14ac:dyDescent="0.15">
      <c r="A42" t="s">
        <v>99</v>
      </c>
      <c r="B42" t="s">
        <v>100</v>
      </c>
      <c r="D42" t="s">
        <v>101</v>
      </c>
    </row>
    <row r="43" spans="1:8" x14ac:dyDescent="0.15">
      <c r="A43" s="1" t="s">
        <v>93</v>
      </c>
      <c r="B43" s="1" t="s">
        <v>98</v>
      </c>
      <c r="C43" s="1" t="s">
        <v>49</v>
      </c>
      <c r="D43" s="1" t="s">
        <v>50</v>
      </c>
      <c r="E43" s="1" t="s">
        <v>51</v>
      </c>
      <c r="F43" s="1" t="s">
        <v>52</v>
      </c>
      <c r="G43" s="1" t="s">
        <v>17</v>
      </c>
      <c r="H43" s="1" t="s">
        <v>99</v>
      </c>
    </row>
    <row r="44" spans="1:8" x14ac:dyDescent="0.15">
      <c r="A44" s="1" t="s">
        <v>94</v>
      </c>
      <c r="B44" s="1">
        <v>3000000</v>
      </c>
      <c r="C44" s="1">
        <v>890000</v>
      </c>
      <c r="D44" s="1">
        <v>458000</v>
      </c>
      <c r="E44" s="1">
        <v>654000</v>
      </c>
      <c r="F44" s="1">
        <v>750000</v>
      </c>
      <c r="G44" s="4"/>
      <c r="H44" s="13"/>
    </row>
    <row r="45" spans="1:8" x14ac:dyDescent="0.15">
      <c r="A45" s="1" t="s">
        <v>95</v>
      </c>
      <c r="B45" s="1">
        <v>2500000</v>
      </c>
      <c r="C45" s="1">
        <v>650000</v>
      </c>
      <c r="D45" s="1">
        <v>556000</v>
      </c>
      <c r="E45" s="1">
        <v>682000</v>
      </c>
      <c r="F45" s="1">
        <v>690000</v>
      </c>
      <c r="G45" s="4"/>
      <c r="H45" s="13"/>
    </row>
    <row r="46" spans="1:8" x14ac:dyDescent="0.15">
      <c r="A46" s="1" t="s">
        <v>96</v>
      </c>
      <c r="B46" s="1">
        <v>1600000</v>
      </c>
      <c r="C46" s="1">
        <v>450000</v>
      </c>
      <c r="D46" s="1">
        <v>380000</v>
      </c>
      <c r="E46" s="1">
        <v>425000</v>
      </c>
      <c r="F46" s="1">
        <v>624000</v>
      </c>
      <c r="G46" s="4"/>
      <c r="H46" s="13"/>
    </row>
    <row r="47" spans="1:8" x14ac:dyDescent="0.15">
      <c r="A47" s="1" t="s">
        <v>97</v>
      </c>
      <c r="B47" s="1">
        <v>1600000</v>
      </c>
      <c r="C47" s="1">
        <v>380000</v>
      </c>
      <c r="D47" s="1">
        <v>270000</v>
      </c>
      <c r="E47" s="1">
        <v>390000</v>
      </c>
      <c r="F47" s="1">
        <v>495000</v>
      </c>
      <c r="G47" s="4"/>
      <c r="H47" s="13"/>
    </row>
    <row r="50" spans="1:8" x14ac:dyDescent="0.15">
      <c r="A50" t="s">
        <v>105</v>
      </c>
    </row>
    <row r="51" spans="1:8" x14ac:dyDescent="0.15">
      <c r="A51" s="1"/>
      <c r="B51" s="1" t="s">
        <v>106</v>
      </c>
      <c r="C51" s="1" t="s">
        <v>107</v>
      </c>
      <c r="D51" s="1" t="s">
        <v>108</v>
      </c>
      <c r="E51" s="1" t="s">
        <v>109</v>
      </c>
      <c r="F51" s="1" t="s">
        <v>111</v>
      </c>
      <c r="G51" s="1" t="s">
        <v>110</v>
      </c>
      <c r="H51" s="1" t="s">
        <v>17</v>
      </c>
    </row>
    <row r="52" spans="1:8" x14ac:dyDescent="0.15">
      <c r="A52" s="1" t="s">
        <v>49</v>
      </c>
      <c r="B52" s="1">
        <v>80000</v>
      </c>
      <c r="C52" s="1">
        <v>42000</v>
      </c>
      <c r="D52" s="1">
        <v>22000</v>
      </c>
      <c r="E52" s="1">
        <v>9600</v>
      </c>
      <c r="F52" s="1">
        <v>2600</v>
      </c>
      <c r="G52" s="1">
        <v>12800</v>
      </c>
      <c r="H52" s="4"/>
    </row>
    <row r="53" spans="1:8" x14ac:dyDescent="0.15">
      <c r="A53" s="1" t="s">
        <v>50</v>
      </c>
      <c r="B53" s="1">
        <v>80000</v>
      </c>
      <c r="C53" s="1">
        <v>39500</v>
      </c>
      <c r="D53" s="1">
        <v>23500</v>
      </c>
      <c r="E53" s="1">
        <v>8000</v>
      </c>
      <c r="F53" s="1">
        <v>0</v>
      </c>
      <c r="G53" s="1">
        <v>11000</v>
      </c>
      <c r="H53" s="4"/>
    </row>
    <row r="54" spans="1:8" x14ac:dyDescent="0.15">
      <c r="A54" s="1" t="s">
        <v>51</v>
      </c>
      <c r="B54" s="1">
        <v>80000</v>
      </c>
      <c r="C54" s="1">
        <v>40600</v>
      </c>
      <c r="D54" s="1">
        <v>18200</v>
      </c>
      <c r="E54" s="1">
        <v>4600</v>
      </c>
      <c r="F54" s="1">
        <v>1200</v>
      </c>
      <c r="G54" s="1">
        <v>5000</v>
      </c>
      <c r="H54" s="4"/>
    </row>
    <row r="55" spans="1:8" x14ac:dyDescent="0.15">
      <c r="A55" s="1" t="s">
        <v>52</v>
      </c>
      <c r="B55" s="1">
        <v>80000</v>
      </c>
      <c r="C55" s="1">
        <v>44000</v>
      </c>
      <c r="D55" s="1">
        <v>16500</v>
      </c>
      <c r="E55" s="1">
        <v>0</v>
      </c>
      <c r="F55" s="1">
        <v>500</v>
      </c>
      <c r="G55" s="1">
        <v>40000</v>
      </c>
      <c r="H55" s="4"/>
    </row>
    <row r="56" spans="1:8" x14ac:dyDescent="0.15">
      <c r="A56" s="1" t="s">
        <v>53</v>
      </c>
      <c r="B56" s="1">
        <v>80000</v>
      </c>
      <c r="C56" s="1">
        <v>37800</v>
      </c>
      <c r="D56" s="1">
        <v>17100</v>
      </c>
      <c r="E56" s="1">
        <v>16000</v>
      </c>
      <c r="F56" s="1">
        <v>0</v>
      </c>
      <c r="G56" s="1">
        <v>8000</v>
      </c>
      <c r="H56" s="4"/>
    </row>
    <row r="57" spans="1:8" x14ac:dyDescent="0.15">
      <c r="A57" s="1" t="s">
        <v>54</v>
      </c>
      <c r="B57" s="1">
        <v>80000</v>
      </c>
      <c r="C57" s="1">
        <v>42600</v>
      </c>
      <c r="D57" s="1">
        <v>18600</v>
      </c>
      <c r="E57" s="1">
        <v>0</v>
      </c>
      <c r="F57" s="1">
        <v>0</v>
      </c>
      <c r="G57" s="1">
        <v>26000</v>
      </c>
      <c r="H57" s="4"/>
    </row>
    <row r="58" spans="1:8" x14ac:dyDescent="0.15">
      <c r="A58" s="1" t="s">
        <v>17</v>
      </c>
      <c r="B58" s="4"/>
      <c r="C58" s="4"/>
      <c r="D58" s="4"/>
      <c r="E58" s="4"/>
      <c r="F58" s="4"/>
      <c r="G58" s="4"/>
      <c r="H58" s="4"/>
    </row>
    <row r="59" spans="1:8" x14ac:dyDescent="0.15">
      <c r="A59" s="1" t="s">
        <v>79</v>
      </c>
      <c r="B59" s="4"/>
      <c r="C59" s="4"/>
      <c r="D59" s="4"/>
      <c r="E59" s="4"/>
      <c r="F59" s="4"/>
      <c r="G59" s="4"/>
      <c r="H59" s="4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43" workbookViewId="0">
      <selection activeCell="D52" sqref="D52"/>
    </sheetView>
  </sheetViews>
  <sheetFormatPr defaultRowHeight="13.5" x14ac:dyDescent="0.15"/>
  <cols>
    <col min="3" max="4" width="9.875" bestFit="1" customWidth="1"/>
  </cols>
  <sheetData>
    <row r="1" spans="1:8" x14ac:dyDescent="0.15">
      <c r="A1" t="s">
        <v>113</v>
      </c>
    </row>
    <row r="2" spans="1:8" x14ac:dyDescent="0.15">
      <c r="A2" t="s">
        <v>114</v>
      </c>
    </row>
    <row r="3" spans="1:8" x14ac:dyDescent="0.15">
      <c r="A3" t="s">
        <v>115</v>
      </c>
      <c r="B3" t="s">
        <v>117</v>
      </c>
    </row>
    <row r="4" spans="1:8" x14ac:dyDescent="0.15">
      <c r="A4" t="s">
        <v>116</v>
      </c>
      <c r="B4" t="s">
        <v>118</v>
      </c>
    </row>
    <row r="8" spans="1:8" x14ac:dyDescent="0.15">
      <c r="A8" t="s">
        <v>112</v>
      </c>
    </row>
    <row r="9" spans="1:8" x14ac:dyDescent="0.15">
      <c r="A9" t="s">
        <v>103</v>
      </c>
    </row>
    <row r="13" spans="1:8" x14ac:dyDescent="0.15">
      <c r="A13" s="1"/>
      <c r="B13" s="1" t="s">
        <v>64</v>
      </c>
      <c r="C13" s="1" t="s">
        <v>65</v>
      </c>
      <c r="D13" s="1" t="s">
        <v>66</v>
      </c>
      <c r="E13" s="1" t="s">
        <v>67</v>
      </c>
      <c r="F13" s="1" t="s">
        <v>68</v>
      </c>
      <c r="G13" s="1" t="s">
        <v>55</v>
      </c>
      <c r="H13" s="15"/>
    </row>
    <row r="14" spans="1:8" x14ac:dyDescent="0.15">
      <c r="A14" s="1" t="s">
        <v>69</v>
      </c>
      <c r="B14" s="1">
        <v>120</v>
      </c>
      <c r="C14" s="1">
        <v>164</v>
      </c>
      <c r="D14" s="1">
        <v>172</v>
      </c>
      <c r="E14" s="4"/>
      <c r="F14" s="4"/>
      <c r="G14" s="4"/>
      <c r="H14" s="15"/>
    </row>
    <row r="15" spans="1:8" x14ac:dyDescent="0.15">
      <c r="A15" s="1" t="s">
        <v>70</v>
      </c>
      <c r="B15" s="1">
        <v>165</v>
      </c>
      <c r="C15" s="1">
        <v>180</v>
      </c>
      <c r="D15" s="1">
        <v>162</v>
      </c>
      <c r="E15" s="4"/>
      <c r="F15" s="4"/>
      <c r="G15" s="4"/>
      <c r="H15" s="15"/>
    </row>
    <row r="16" spans="1:8" x14ac:dyDescent="0.15">
      <c r="A16" s="1" t="s">
        <v>71</v>
      </c>
      <c r="B16" s="1">
        <v>142</v>
      </c>
      <c r="C16" s="1">
        <v>155</v>
      </c>
      <c r="D16" s="1">
        <v>199</v>
      </c>
      <c r="E16" s="4"/>
      <c r="F16" s="4"/>
      <c r="G16" s="4"/>
      <c r="H16" s="15"/>
    </row>
    <row r="17" spans="1:10" x14ac:dyDescent="0.15">
      <c r="A17" s="1" t="s">
        <v>72</v>
      </c>
      <c r="B17" s="1">
        <v>190</v>
      </c>
      <c r="C17" s="1">
        <v>186</v>
      </c>
      <c r="D17" s="1">
        <v>202</v>
      </c>
      <c r="E17" s="4"/>
      <c r="F17" s="4"/>
      <c r="G17" s="4"/>
      <c r="H17" s="15"/>
    </row>
    <row r="18" spans="1:10" x14ac:dyDescent="0.15">
      <c r="A18" s="16" t="s">
        <v>119</v>
      </c>
      <c r="B18" s="4"/>
      <c r="C18" s="4"/>
      <c r="D18" s="4"/>
      <c r="E18" s="4"/>
      <c r="F18" s="4"/>
      <c r="G18" s="4"/>
    </row>
    <row r="21" spans="1:10" x14ac:dyDescent="0.15">
      <c r="A21" s="1" t="s">
        <v>75</v>
      </c>
      <c r="B21" s="1" t="s">
        <v>80</v>
      </c>
      <c r="C21" s="1" t="s">
        <v>81</v>
      </c>
      <c r="D21" s="1" t="s">
        <v>82</v>
      </c>
      <c r="E21" s="1" t="s">
        <v>83</v>
      </c>
      <c r="F21" s="1" t="s">
        <v>84</v>
      </c>
      <c r="G21" s="1" t="s">
        <v>85</v>
      </c>
      <c r="H21" s="1" t="s">
        <v>79</v>
      </c>
      <c r="I21" s="1" t="s">
        <v>119</v>
      </c>
      <c r="J21" s="1" t="s">
        <v>120</v>
      </c>
    </row>
    <row r="22" spans="1:10" x14ac:dyDescent="0.15">
      <c r="A22" s="1" t="s">
        <v>76</v>
      </c>
      <c r="B22" s="1">
        <v>84</v>
      </c>
      <c r="C22" s="1">
        <v>53</v>
      </c>
      <c r="D22" s="1">
        <v>79</v>
      </c>
      <c r="E22" s="1">
        <v>97</v>
      </c>
      <c r="F22" s="1">
        <v>88</v>
      </c>
      <c r="G22" s="4"/>
      <c r="H22" s="4"/>
      <c r="I22" s="4"/>
      <c r="J22" s="4"/>
    </row>
    <row r="23" spans="1:10" x14ac:dyDescent="0.15">
      <c r="A23" s="1" t="s">
        <v>77</v>
      </c>
      <c r="B23" s="1">
        <v>65</v>
      </c>
      <c r="C23" s="1">
        <v>78</v>
      </c>
      <c r="D23" s="1">
        <v>68</v>
      </c>
      <c r="E23" s="1">
        <v>56</v>
      </c>
      <c r="F23" s="1">
        <v>95</v>
      </c>
      <c r="G23" s="4"/>
      <c r="H23" s="4"/>
      <c r="I23" s="4"/>
      <c r="J23" s="4"/>
    </row>
    <row r="24" spans="1:10" x14ac:dyDescent="0.15">
      <c r="A24" s="1" t="s">
        <v>56</v>
      </c>
      <c r="B24" s="1">
        <v>78</v>
      </c>
      <c r="C24" s="1">
        <v>78</v>
      </c>
      <c r="D24" s="1">
        <v>93</v>
      </c>
      <c r="E24" s="1">
        <v>67</v>
      </c>
      <c r="F24" s="1">
        <v>46</v>
      </c>
      <c r="G24" s="4"/>
      <c r="H24" s="4"/>
      <c r="I24" s="4"/>
      <c r="J24" s="4"/>
    </row>
    <row r="25" spans="1:10" x14ac:dyDescent="0.15">
      <c r="A25" s="1" t="s">
        <v>57</v>
      </c>
      <c r="B25" s="1">
        <v>67</v>
      </c>
      <c r="C25" s="1">
        <v>97</v>
      </c>
      <c r="D25" s="1">
        <v>88</v>
      </c>
      <c r="E25" s="1">
        <v>89</v>
      </c>
      <c r="F25" s="1">
        <v>67</v>
      </c>
      <c r="G25" s="4"/>
      <c r="H25" s="4"/>
      <c r="I25" s="4"/>
      <c r="J25" s="4"/>
    </row>
    <row r="26" spans="1:10" x14ac:dyDescent="0.15">
      <c r="A26" s="1" t="s">
        <v>78</v>
      </c>
      <c r="B26" s="1">
        <v>55</v>
      </c>
      <c r="C26" s="1">
        <v>56</v>
      </c>
      <c r="D26" s="1">
        <v>75</v>
      </c>
      <c r="E26" s="1">
        <v>86</v>
      </c>
      <c r="F26" s="1">
        <v>73</v>
      </c>
      <c r="G26" s="4"/>
      <c r="H26" s="4"/>
      <c r="I26" s="4"/>
      <c r="J26" s="4"/>
    </row>
    <row r="27" spans="1:10" x14ac:dyDescent="0.15">
      <c r="A27" s="1" t="s">
        <v>86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15">
      <c r="A28" s="1" t="s">
        <v>119</v>
      </c>
      <c r="B28" s="4"/>
      <c r="C28" s="4"/>
      <c r="D28" s="4"/>
      <c r="E28" s="4"/>
      <c r="F28" s="4"/>
      <c r="G28" s="4"/>
      <c r="H28" s="14"/>
      <c r="I28" s="14"/>
      <c r="J28" s="14"/>
    </row>
    <row r="29" spans="1:10" x14ac:dyDescent="0.15">
      <c r="A29" s="1" t="s">
        <v>120</v>
      </c>
      <c r="B29" s="4"/>
      <c r="C29" s="4"/>
      <c r="D29" s="4"/>
      <c r="E29" s="4"/>
      <c r="F29" s="4"/>
      <c r="G29" s="4"/>
      <c r="H29" s="14"/>
      <c r="I29" s="14"/>
      <c r="J29" s="14"/>
    </row>
    <row r="32" spans="1:10" x14ac:dyDescent="0.15">
      <c r="A32" t="s">
        <v>27</v>
      </c>
      <c r="C32" t="s">
        <v>121</v>
      </c>
    </row>
    <row r="33" spans="1:4" x14ac:dyDescent="0.15">
      <c r="A33" s="1"/>
      <c r="B33" s="1" t="s">
        <v>28</v>
      </c>
      <c r="C33" s="1" t="s">
        <v>26</v>
      </c>
      <c r="D33" s="1" t="s">
        <v>27</v>
      </c>
    </row>
    <row r="34" spans="1:4" x14ac:dyDescent="0.15">
      <c r="A34" s="1" t="s">
        <v>18</v>
      </c>
      <c r="B34" s="1">
        <v>23.65</v>
      </c>
      <c r="C34" s="3">
        <v>147842</v>
      </c>
      <c r="D34" s="20"/>
    </row>
    <row r="35" spans="1:4" x14ac:dyDescent="0.15">
      <c r="A35" s="1" t="s">
        <v>19</v>
      </c>
      <c r="B35" s="1">
        <v>17.88</v>
      </c>
      <c r="C35" s="3">
        <v>124473</v>
      </c>
      <c r="D35" s="20"/>
    </row>
    <row r="36" spans="1:4" x14ac:dyDescent="0.15">
      <c r="A36" s="1" t="s">
        <v>20</v>
      </c>
      <c r="B36" s="1">
        <v>10.49</v>
      </c>
      <c r="C36" s="3">
        <v>85285</v>
      </c>
      <c r="D36" s="20"/>
    </row>
    <row r="37" spans="1:4" x14ac:dyDescent="0.15">
      <c r="A37" s="1" t="s">
        <v>21</v>
      </c>
      <c r="B37" s="1">
        <v>28.61</v>
      </c>
      <c r="C37" s="3">
        <v>135503</v>
      </c>
      <c r="D37" s="20"/>
    </row>
    <row r="38" spans="1:4" x14ac:dyDescent="0.15">
      <c r="A38" s="1" t="s">
        <v>22</v>
      </c>
      <c r="B38" s="1">
        <v>40.39</v>
      </c>
      <c r="C38" s="3">
        <v>147287</v>
      </c>
      <c r="D38" s="20"/>
    </row>
    <row r="39" spans="1:4" x14ac:dyDescent="0.15">
      <c r="A39" s="1" t="s">
        <v>23</v>
      </c>
      <c r="B39" s="1">
        <v>15.6</v>
      </c>
      <c r="C39" s="3">
        <v>158997</v>
      </c>
      <c r="D39" s="20"/>
    </row>
    <row r="40" spans="1:4" x14ac:dyDescent="0.15">
      <c r="A40" s="1" t="s">
        <v>24</v>
      </c>
      <c r="B40" s="1">
        <v>13.2</v>
      </c>
      <c r="C40" s="3">
        <v>39010</v>
      </c>
      <c r="D40" s="20"/>
    </row>
    <row r="41" spans="1:4" x14ac:dyDescent="0.15">
      <c r="A41" s="1" t="s">
        <v>25</v>
      </c>
      <c r="B41" s="4"/>
      <c r="C41" s="17"/>
      <c r="D41" s="19"/>
    </row>
    <row r="43" spans="1:4" x14ac:dyDescent="0.15">
      <c r="A43" s="27" t="s">
        <v>27</v>
      </c>
      <c r="B43" s="1" t="s">
        <v>115</v>
      </c>
      <c r="C43" s="18"/>
    </row>
    <row r="44" spans="1:4" x14ac:dyDescent="0.15">
      <c r="A44" s="28"/>
      <c r="B44" s="1" t="s">
        <v>116</v>
      </c>
      <c r="C44" s="4"/>
    </row>
    <row r="49" spans="1:3" x14ac:dyDescent="0.15">
      <c r="A49" t="s">
        <v>122</v>
      </c>
      <c r="B49" t="s">
        <v>123</v>
      </c>
      <c r="C49" t="e">
        <f ca="1">OFFSET(A34,MATCH(C43,D34:D40,0)-1,0)</f>
        <v>#N/A</v>
      </c>
    </row>
    <row r="50" spans="1:3" x14ac:dyDescent="0.15">
      <c r="B50" t="s">
        <v>124</v>
      </c>
      <c r="C50" t="e">
        <f ca="1">OFFSET(A35,MATCH(C44,D35:D41,0)-1,0)</f>
        <v>#N/A</v>
      </c>
    </row>
  </sheetData>
  <mergeCells count="1">
    <mergeCell ref="A43:A4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16" workbookViewId="0">
      <selection activeCell="G36" sqref="G36"/>
    </sheetView>
  </sheetViews>
  <sheetFormatPr defaultRowHeight="13.5" x14ac:dyDescent="0.15"/>
  <cols>
    <col min="1" max="1" width="13.875" customWidth="1"/>
    <col min="3" max="3" width="6" customWidth="1"/>
    <col min="5" max="5" width="5.875" customWidth="1"/>
  </cols>
  <sheetData>
    <row r="1" spans="1:8" x14ac:dyDescent="0.15">
      <c r="A1" t="s">
        <v>125</v>
      </c>
    </row>
    <row r="2" spans="1:8" x14ac:dyDescent="0.15">
      <c r="A2" t="s">
        <v>89</v>
      </c>
      <c r="B2" t="s">
        <v>137</v>
      </c>
    </row>
    <row r="4" spans="1:8" x14ac:dyDescent="0.15">
      <c r="A4" t="s">
        <v>147</v>
      </c>
    </row>
    <row r="6" spans="1:8" x14ac:dyDescent="0.15">
      <c r="A6" s="1"/>
      <c r="B6" s="1" t="s">
        <v>142</v>
      </c>
      <c r="C6" s="1" t="s">
        <v>143</v>
      </c>
      <c r="D6" s="1" t="s">
        <v>144</v>
      </c>
      <c r="E6" s="1" t="s">
        <v>145</v>
      </c>
      <c r="F6" s="1" t="s">
        <v>146</v>
      </c>
      <c r="G6" s="1" t="s">
        <v>148</v>
      </c>
      <c r="H6" s="1" t="s">
        <v>149</v>
      </c>
    </row>
    <row r="7" spans="1:8" x14ac:dyDescent="0.15">
      <c r="A7" s="1" t="s">
        <v>138</v>
      </c>
      <c r="B7" s="1">
        <v>2500</v>
      </c>
      <c r="C7" s="1">
        <v>1500</v>
      </c>
      <c r="D7" s="1">
        <v>2000</v>
      </c>
      <c r="E7" s="1">
        <v>1800</v>
      </c>
      <c r="F7" s="1">
        <v>4000</v>
      </c>
      <c r="G7" s="4"/>
      <c r="H7" s="4"/>
    </row>
    <row r="8" spans="1:8" x14ac:dyDescent="0.15">
      <c r="A8" s="1" t="s">
        <v>139</v>
      </c>
      <c r="B8" s="1">
        <v>3000</v>
      </c>
      <c r="C8" s="1">
        <v>1000</v>
      </c>
      <c r="D8" s="1"/>
      <c r="E8" s="1">
        <v>1800</v>
      </c>
      <c r="F8" s="1">
        <v>2000</v>
      </c>
      <c r="G8" s="4"/>
      <c r="H8" s="4"/>
    </row>
    <row r="9" spans="1:8" x14ac:dyDescent="0.15">
      <c r="A9" s="1" t="s">
        <v>140</v>
      </c>
      <c r="B9" s="1"/>
      <c r="C9" s="1">
        <v>3500</v>
      </c>
      <c r="D9" s="1">
        <v>2500</v>
      </c>
      <c r="E9" s="1">
        <v>1800</v>
      </c>
      <c r="F9" s="1">
        <v>3000</v>
      </c>
      <c r="G9" s="4"/>
      <c r="H9" s="4"/>
    </row>
    <row r="10" spans="1:8" x14ac:dyDescent="0.15">
      <c r="A10" s="1" t="s">
        <v>141</v>
      </c>
      <c r="B10" s="1">
        <v>2500</v>
      </c>
      <c r="C10" s="1"/>
      <c r="D10" s="1">
        <v>4000</v>
      </c>
      <c r="E10" s="1"/>
      <c r="F10" s="1">
        <v>2000</v>
      </c>
      <c r="G10" s="4"/>
      <c r="H10" s="4"/>
    </row>
    <row r="14" spans="1:8" x14ac:dyDescent="0.15">
      <c r="A14" t="s">
        <v>150</v>
      </c>
    </row>
    <row r="15" spans="1:8" x14ac:dyDescent="0.15">
      <c r="A15" t="s">
        <v>157</v>
      </c>
    </row>
    <row r="17" spans="1:4" x14ac:dyDescent="0.15">
      <c r="A17" s="1"/>
      <c r="B17" s="1" t="s">
        <v>151</v>
      </c>
      <c r="C17" s="1"/>
      <c r="D17" s="1" t="s">
        <v>154</v>
      </c>
    </row>
    <row r="18" spans="1:4" x14ac:dyDescent="0.15">
      <c r="A18" s="1" t="s">
        <v>152</v>
      </c>
      <c r="B18" s="1">
        <v>26</v>
      </c>
      <c r="C18" s="1"/>
      <c r="D18" s="4"/>
    </row>
    <row r="19" spans="1:4" x14ac:dyDescent="0.15">
      <c r="A19" s="1" t="s">
        <v>50</v>
      </c>
      <c r="B19" s="1">
        <v>33</v>
      </c>
      <c r="C19" s="1"/>
      <c r="D19" s="4"/>
    </row>
    <row r="20" spans="1:4" x14ac:dyDescent="0.15">
      <c r="A20" s="1" t="s">
        <v>51</v>
      </c>
      <c r="B20" s="1">
        <v>55</v>
      </c>
      <c r="C20" s="1"/>
      <c r="D20" s="4"/>
    </row>
    <row r="21" spans="1:4" x14ac:dyDescent="0.15">
      <c r="A21" s="1" t="s">
        <v>52</v>
      </c>
      <c r="B21" s="1">
        <v>19</v>
      </c>
      <c r="C21" s="1"/>
      <c r="D21" s="4"/>
    </row>
    <row r="22" spans="1:4" x14ac:dyDescent="0.15">
      <c r="A22" s="1" t="s">
        <v>53</v>
      </c>
      <c r="B22" s="1">
        <v>28</v>
      </c>
      <c r="C22" s="1"/>
      <c r="D22" s="4"/>
    </row>
    <row r="23" spans="1:4" x14ac:dyDescent="0.15">
      <c r="A23" s="1" t="s">
        <v>54</v>
      </c>
      <c r="B23" s="1">
        <v>40</v>
      </c>
      <c r="C23" s="1"/>
      <c r="D23" s="4"/>
    </row>
    <row r="24" spans="1:4" x14ac:dyDescent="0.15">
      <c r="A24" s="1" t="s">
        <v>153</v>
      </c>
      <c r="B24" s="1">
        <v>30</v>
      </c>
      <c r="C24" s="1"/>
      <c r="D24" s="4"/>
    </row>
    <row r="25" spans="1:4" x14ac:dyDescent="0.15">
      <c r="A25" s="5"/>
      <c r="B25" s="5"/>
      <c r="C25" s="5"/>
      <c r="D25" s="29"/>
    </row>
    <row r="26" spans="1:4" x14ac:dyDescent="0.15">
      <c r="A26" t="s">
        <v>156</v>
      </c>
    </row>
    <row r="27" spans="1:4" x14ac:dyDescent="0.15">
      <c r="A27" t="s">
        <v>155</v>
      </c>
    </row>
    <row r="31" spans="1:4" x14ac:dyDescent="0.15">
      <c r="A31" t="s">
        <v>126</v>
      </c>
    </row>
    <row r="32" spans="1:4" x14ac:dyDescent="0.15">
      <c r="A32" t="s">
        <v>136</v>
      </c>
    </row>
    <row r="34" spans="1:5" x14ac:dyDescent="0.15">
      <c r="A34" t="s">
        <v>127</v>
      </c>
    </row>
    <row r="35" spans="1:5" x14ac:dyDescent="0.15">
      <c r="A35" s="1"/>
      <c r="B35" s="21">
        <v>42384</v>
      </c>
      <c r="C35" s="1" t="s">
        <v>135</v>
      </c>
      <c r="D35" s="21">
        <v>42412</v>
      </c>
      <c r="E35" s="1" t="s">
        <v>135</v>
      </c>
    </row>
    <row r="36" spans="1:5" x14ac:dyDescent="0.15">
      <c r="A36" s="1" t="s">
        <v>128</v>
      </c>
      <c r="B36" s="1">
        <v>60</v>
      </c>
      <c r="C36" s="4"/>
      <c r="D36" s="1">
        <v>64</v>
      </c>
      <c r="E36" s="4"/>
    </row>
    <row r="37" spans="1:5" x14ac:dyDescent="0.15">
      <c r="A37" s="1" t="s">
        <v>129</v>
      </c>
      <c r="B37" s="1">
        <v>78</v>
      </c>
      <c r="C37" s="4"/>
      <c r="D37" s="1">
        <v>89</v>
      </c>
      <c r="E37" s="4"/>
    </row>
    <row r="38" spans="1:5" x14ac:dyDescent="0.15">
      <c r="A38" s="1" t="s">
        <v>130</v>
      </c>
      <c r="B38" s="1">
        <v>60</v>
      </c>
      <c r="C38" s="4"/>
      <c r="D38" s="1">
        <v>85</v>
      </c>
      <c r="E38" s="4"/>
    </row>
    <row r="39" spans="1:5" x14ac:dyDescent="0.15">
      <c r="A39" s="1" t="s">
        <v>131</v>
      </c>
      <c r="B39" s="1">
        <v>53</v>
      </c>
      <c r="C39" s="4"/>
      <c r="D39" s="1">
        <v>78</v>
      </c>
      <c r="E39" s="4"/>
    </row>
    <row r="40" spans="1:5" x14ac:dyDescent="0.15">
      <c r="A40" s="1" t="s">
        <v>132</v>
      </c>
      <c r="B40" s="1">
        <v>79</v>
      </c>
      <c r="C40" s="4"/>
      <c r="D40" s="1">
        <v>92</v>
      </c>
      <c r="E40" s="4"/>
    </row>
    <row r="41" spans="1:5" x14ac:dyDescent="0.15">
      <c r="A41" s="1" t="s">
        <v>133</v>
      </c>
      <c r="B41" s="1">
        <v>98</v>
      </c>
      <c r="C41" s="4"/>
      <c r="D41" s="1">
        <v>84</v>
      </c>
      <c r="E41" s="4"/>
    </row>
    <row r="42" spans="1:5" x14ac:dyDescent="0.15">
      <c r="A42" s="1" t="s">
        <v>134</v>
      </c>
      <c r="B42" s="1">
        <v>86</v>
      </c>
      <c r="C42" s="4"/>
      <c r="D42" s="1">
        <v>81</v>
      </c>
      <c r="E42" s="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計算式</vt:lpstr>
      <vt:lpstr>合計と平均</vt:lpstr>
      <vt:lpstr>最大と最小</vt:lpstr>
      <vt:lpstr>ＩＦ関数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浅香和人</dc:creator>
  <cp:lastModifiedBy>Shiba</cp:lastModifiedBy>
  <dcterms:created xsi:type="dcterms:W3CDTF">2016-03-02T02:47:28Z</dcterms:created>
  <dcterms:modified xsi:type="dcterms:W3CDTF">2016-03-02T23:49:45Z</dcterms:modified>
</cp:coreProperties>
</file>